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1-29号岗位" sheetId="10" r:id="rId1"/>
  </sheets>
  <definedNames>
    <definedName name="_xlnm._FilterDatabase" localSheetId="0" hidden="1">'21-29号岗位'!$A$2:$J$26</definedName>
    <definedName name="_xlnm.Print_Titles" localSheetId="0">'21-29号岗位'!$3:$3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<sst xmlns="http://schemas.openxmlformats.org/spreadsheetml/2006/main" count="29" uniqueCount="22">
  <si>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附件2：</t>
  </si>
  <si>
    <t>2025年湘西民族职业技术学院公开招聘工作人员综合成绩排名表（21-29号岗位）</t>
  </si>
  <si>
    <t>序号</t>
  </si>
  <si>
    <t>准考证号码</t>
  </si>
  <si>
    <t>职位名称</t>
  </si>
  <si>
    <t>笔试成绩</t>
  </si>
  <si>
    <t>笔试成绩50%</t>
  </si>
  <si>
    <t>面试成绩</t>
  </si>
  <si>
    <t>面试成绩50%</t>
  </si>
  <si>
    <t>综合成绩</t>
  </si>
  <si>
    <t>排名</t>
  </si>
  <si>
    <t>备注</t>
  </si>
  <si>
    <t>思政专任教师1</t>
  </si>
  <si>
    <t>拟入围体检对象</t>
  </si>
  <si>
    <t>思政专任教师2</t>
  </si>
  <si>
    <t>思政专任教师3</t>
  </si>
  <si>
    <t>综合成绩低于合格线</t>
  </si>
  <si>
    <t>思政专任教师4</t>
  </si>
  <si>
    <t>思政专任教师5</t>
  </si>
  <si>
    <t>数学专任教师</t>
  </si>
  <si>
    <t>语文专任教师</t>
  </si>
  <si>
    <t>行政部门综合1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</si>
</sst>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zoomScale="160" zoomScaleNormal="160" workbookViewId="0">
      <selection activeCell="M12" sqref="M12"/>
    </sheetView>
  </sheetViews>
  <sheetFormatPr defaultColWidth="9" defaultRowHeight="13.5"/>
  <cols>
    <col min="1" max="1" width="4.75833333333333" style="1" customWidth="1"/>
    <col min="2" max="2" width="11.0916666666667" style="1" customWidth="1"/>
    <col min="3" max="3" width="17.025" style="2" customWidth="1"/>
    <col min="4" max="4" width="7.10833333333333" style="1" customWidth="1"/>
    <col min="5" max="5" width="7.34166666666667" style="1" customWidth="1"/>
    <col min="6" max="6" width="6.175" style="1" customWidth="1"/>
    <col min="7" max="7" width="6.99166666666667" style="1" customWidth="1"/>
    <col min="8" max="8" width="7.80833333333333" style="1" customWidth="1"/>
    <col min="9" max="9" width="5.15833333333333" style="1" customWidth="1"/>
    <col min="10" max="10" width="20.775" style="1" customWidth="1"/>
    <col min="11" max="16371" width="9" style="1"/>
    <col min="16381" max="16384" width="9" style="1"/>
  </cols>
  <sheetData>
    <row r="1" spans="1:1">
      <c r="A1" s="3" t="s">
        <v>0</v>
      </c>
    </row>
    <row r="2" ht="2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" spans="1:10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5" t="s">
        <v>11</v>
      </c>
    </row>
    <row r="4" spans="1:10">
      <c r="A4" s="7">
        <v>1</v>
      </c>
      <c r="B4" s="7">
        <v>202517004</v>
      </c>
      <c r="C4" s="8" t="s">
        <v>12</v>
      </c>
      <c r="D4" s="9">
        <v>76</v>
      </c>
      <c r="E4" s="9">
        <f>D4*0.5</f>
        <v>38</v>
      </c>
      <c r="F4" s="9">
        <v>80.2</v>
      </c>
      <c r="G4" s="9">
        <f>F4*0.5</f>
        <v>40.1</v>
      </c>
      <c r="H4" s="10">
        <f>E4+G4</f>
        <v>78.1</v>
      </c>
      <c r="I4" s="7">
        <v>3</v>
      </c>
      <c r="J4" s="7"/>
    </row>
    <row r="5" spans="1:10">
      <c r="A5" s="11">
        <v>2</v>
      </c>
      <c r="B5" s="11">
        <v>202517001</v>
      </c>
      <c r="C5" s="12"/>
      <c r="D5" s="13">
        <v>73</v>
      </c>
      <c r="E5" s="9">
        <f>D5*0.5</f>
        <v>36.5</v>
      </c>
      <c r="F5" s="13">
        <v>83.7</v>
      </c>
      <c r="G5" s="9">
        <f>F5*0.5</f>
        <v>41.85</v>
      </c>
      <c r="H5" s="10">
        <f>E5+G5</f>
        <v>78.35</v>
      </c>
      <c r="I5" s="11">
        <v>2</v>
      </c>
      <c r="J5" s="11"/>
    </row>
    <row r="6" spans="1:10">
      <c r="A6" s="11">
        <v>3</v>
      </c>
      <c r="B6" s="11">
        <v>202517007</v>
      </c>
      <c r="C6" s="12"/>
      <c r="D6" s="13">
        <v>69</v>
      </c>
      <c r="E6" s="9">
        <f>D6*0.5</f>
        <v>34.5</v>
      </c>
      <c r="F6" s="13">
        <v>90.8</v>
      </c>
      <c r="G6" s="9">
        <f>F6*0.5</f>
        <v>45.4</v>
      </c>
      <c r="H6" s="10">
        <f>E6+G6</f>
        <v>79.9</v>
      </c>
      <c r="I6" s="11">
        <v>1</v>
      </c>
      <c r="J6" s="11" t="s">
        <v>13</v>
      </c>
    </row>
    <row r="7" spans="1:10">
      <c r="A7" s="7">
        <v>4</v>
      </c>
      <c r="B7" s="11">
        <v>202518005</v>
      </c>
      <c r="C7" s="12" t="s">
        <v>14</v>
      </c>
      <c r="D7" s="13">
        <v>87</v>
      </c>
      <c r="E7" s="9">
        <f>D7*0.5</f>
        <v>43.5</v>
      </c>
      <c r="F7" s="13">
        <v>78.7666666666667</v>
      </c>
      <c r="G7" s="9">
        <f>F7*0.5</f>
        <v>39.3833333333333</v>
      </c>
      <c r="H7" s="10">
        <f>E7+G7</f>
        <v>82.8833333333334</v>
      </c>
      <c r="I7" s="11">
        <v>4</v>
      </c>
      <c r="J7" s="11"/>
    </row>
    <row r="8" spans="1:10">
      <c r="A8" s="11">
        <v>5</v>
      </c>
      <c r="B8" s="11">
        <v>202518019</v>
      </c>
      <c r="C8" s="12"/>
      <c r="D8" s="13">
        <v>85</v>
      </c>
      <c r="E8" s="9">
        <f>D8*0.5</f>
        <v>42.5</v>
      </c>
      <c r="F8" s="13">
        <v>87.9333333333333</v>
      </c>
      <c r="G8" s="9">
        <f>F8*0.5</f>
        <v>43.9666666666666</v>
      </c>
      <c r="H8" s="10">
        <f>E8+G8</f>
        <v>86.4666666666666</v>
      </c>
      <c r="I8" s="11">
        <v>2</v>
      </c>
      <c r="J8" s="11" t="s">
        <v>13</v>
      </c>
    </row>
    <row r="9" spans="1:10">
      <c r="A9" s="11">
        <v>6</v>
      </c>
      <c r="B9" s="11">
        <v>202518026</v>
      </c>
      <c r="C9" s="12"/>
      <c r="D9" s="13">
        <v>82</v>
      </c>
      <c r="E9" s="9">
        <f>D9*0.5</f>
        <v>41</v>
      </c>
      <c r="F9" s="13">
        <v>90.7333333333333</v>
      </c>
      <c r="G9" s="9">
        <f>F9*0.5</f>
        <v>45.3666666666667</v>
      </c>
      <c r="H9" s="10">
        <f>E9+G9</f>
        <v>86.3666666666666</v>
      </c>
      <c r="I9" s="11">
        <v>3</v>
      </c>
      <c r="J9" s="11"/>
    </row>
    <row r="10" spans="1:10">
      <c r="A10" s="7">
        <v>7</v>
      </c>
      <c r="B10" s="11">
        <v>202518008</v>
      </c>
      <c r="C10" s="12"/>
      <c r="D10" s="13">
        <v>81</v>
      </c>
      <c r="E10" s="9">
        <f>D10*0.5</f>
        <v>40.5</v>
      </c>
      <c r="F10" s="13">
        <v>93.2333333333333</v>
      </c>
      <c r="G10" s="9">
        <f>F10*0.5</f>
        <v>46.6166666666667</v>
      </c>
      <c r="H10" s="10">
        <f>E10+G10</f>
        <v>87.1166666666666</v>
      </c>
      <c r="I10" s="11">
        <v>1</v>
      </c>
      <c r="J10" s="11" t="s">
        <v>13</v>
      </c>
    </row>
    <row r="11" spans="1:10">
      <c r="A11" s="11">
        <v>8</v>
      </c>
      <c r="B11" s="11">
        <v>202518013</v>
      </c>
      <c r="C11" s="12"/>
      <c r="D11" s="13">
        <v>76</v>
      </c>
      <c r="E11" s="9">
        <f>D11*0.5</f>
        <v>38</v>
      </c>
      <c r="F11" s="13">
        <v>80.4333333333333</v>
      </c>
      <c r="G11" s="9">
        <f t="shared" ref="G11:G18" si="0">F11*0.5</f>
        <v>40.2166666666666</v>
      </c>
      <c r="H11" s="10">
        <f t="shared" ref="H11:H18" si="1">E11+G11</f>
        <v>78.2166666666666</v>
      </c>
      <c r="I11" s="11">
        <v>5</v>
      </c>
      <c r="J11" s="11"/>
    </row>
    <row r="12" spans="1:10">
      <c r="A12" s="11">
        <v>9</v>
      </c>
      <c r="B12" s="11">
        <v>202519002</v>
      </c>
      <c r="C12" s="12" t="s">
        <v>15</v>
      </c>
      <c r="D12" s="13">
        <v>76</v>
      </c>
      <c r="E12" s="9">
        <f>D12*0.5</f>
        <v>38</v>
      </c>
      <c r="F12" s="13">
        <v>68.5666666666666</v>
      </c>
      <c r="G12" s="9">
        <f t="shared" si="0"/>
        <v>34.2833333333333</v>
      </c>
      <c r="H12" s="10">
        <f t="shared" si="1"/>
        <v>72.2833333333333</v>
      </c>
      <c r="I12" s="11">
        <v>1</v>
      </c>
      <c r="J12" s="11" t="s">
        <v>16</v>
      </c>
    </row>
    <row r="13" spans="1:10">
      <c r="A13" s="7">
        <v>10</v>
      </c>
      <c r="B13" s="11">
        <v>202519001</v>
      </c>
      <c r="C13" s="14"/>
      <c r="D13" s="13">
        <v>69</v>
      </c>
      <c r="E13" s="9">
        <f>D13*0.5</f>
        <v>34.5</v>
      </c>
      <c r="F13" s="13">
        <v>74.1666666666667</v>
      </c>
      <c r="G13" s="9">
        <f t="shared" si="0"/>
        <v>37.0833333333333</v>
      </c>
      <c r="H13" s="10">
        <f t="shared" si="1"/>
        <v>71.5833333333333</v>
      </c>
      <c r="I13" s="11">
        <v>2</v>
      </c>
      <c r="J13" s="11"/>
    </row>
    <row r="14" spans="1:10">
      <c r="A14" s="11">
        <v>11</v>
      </c>
      <c r="B14" s="11">
        <v>202520001</v>
      </c>
      <c r="C14" s="12" t="s">
        <v>17</v>
      </c>
      <c r="D14" s="13">
        <v>88</v>
      </c>
      <c r="E14" s="9">
        <f>D14*0.5</f>
        <v>44</v>
      </c>
      <c r="F14" s="13">
        <v>86.4333333333333</v>
      </c>
      <c r="G14" s="9">
        <f t="shared" si="0"/>
        <v>43.2166666666666</v>
      </c>
      <c r="H14" s="10">
        <f t="shared" si="1"/>
        <v>87.2166666666666</v>
      </c>
      <c r="I14" s="11">
        <v>1</v>
      </c>
      <c r="J14" s="11" t="s">
        <v>13</v>
      </c>
    </row>
    <row r="15" spans="1:10">
      <c r="A15" s="11">
        <v>12</v>
      </c>
      <c r="B15" s="11">
        <v>202520002</v>
      </c>
      <c r="C15" s="12"/>
      <c r="D15" s="13">
        <v>66</v>
      </c>
      <c r="E15" s="9">
        <f>D15*0.5</f>
        <v>33</v>
      </c>
      <c r="F15" s="13">
        <v>76.9333333333333</v>
      </c>
      <c r="G15" s="9">
        <f t="shared" si="0"/>
        <v>38.4666666666666</v>
      </c>
      <c r="H15" s="10">
        <f t="shared" si="1"/>
        <v>71.4666666666666</v>
      </c>
      <c r="I15" s="11">
        <v>2</v>
      </c>
      <c r="J15" s="11"/>
    </row>
    <row r="16" spans="1:10">
      <c r="A16" s="7">
        <v>13</v>
      </c>
      <c r="B16" s="11">
        <v>202521004</v>
      </c>
      <c r="C16" s="12" t="s">
        <v>18</v>
      </c>
      <c r="D16" s="13">
        <v>75</v>
      </c>
      <c r="E16" s="9">
        <f>D16*0.5</f>
        <v>37.5</v>
      </c>
      <c r="F16" s="13">
        <v>76.5666666666667</v>
      </c>
      <c r="G16" s="9">
        <f t="shared" si="0"/>
        <v>38.2833333333334</v>
      </c>
      <c r="H16" s="10">
        <f t="shared" si="1"/>
        <v>75.7833333333334</v>
      </c>
      <c r="I16" s="11">
        <v>2</v>
      </c>
      <c r="J16" s="11"/>
    </row>
    <row r="17" spans="1:10">
      <c r="A17" s="11">
        <v>14</v>
      </c>
      <c r="B17" s="11">
        <v>202521003</v>
      </c>
      <c r="C17" s="12"/>
      <c r="D17" s="13">
        <v>70</v>
      </c>
      <c r="E17" s="9">
        <f t="shared" ref="E17:E26" si="2">D17*0.5</f>
        <v>35</v>
      </c>
      <c r="F17" s="13">
        <v>86.7</v>
      </c>
      <c r="G17" s="9">
        <f>F17*0.5</f>
        <v>43.35</v>
      </c>
      <c r="H17" s="10">
        <f>E17+G17</f>
        <v>78.35</v>
      </c>
      <c r="I17" s="11">
        <v>1</v>
      </c>
      <c r="J17" s="11" t="s">
        <v>13</v>
      </c>
    </row>
    <row r="18" spans="1:10">
      <c r="A18" s="11">
        <v>15</v>
      </c>
      <c r="B18" s="15">
        <v>202514001</v>
      </c>
      <c r="C18" s="12" t="s">
        <v>19</v>
      </c>
      <c r="D18" s="16">
        <v>62</v>
      </c>
      <c r="E18" s="9">
        <f t="shared" si="2"/>
        <v>31</v>
      </c>
      <c r="F18" s="13">
        <v>91.8333333333333</v>
      </c>
      <c r="G18" s="9">
        <f t="shared" ref="G18:G26" si="3">F18*0.5</f>
        <v>45.9166666666667</v>
      </c>
      <c r="H18" s="10">
        <f t="shared" ref="H18:H26" si="4">E18+G18</f>
        <v>76.9166666666667</v>
      </c>
      <c r="I18" s="11">
        <v>1</v>
      </c>
      <c r="J18" s="11" t="s">
        <v>13</v>
      </c>
    </row>
    <row r="19" spans="1:10">
      <c r="A19" s="7">
        <v>16</v>
      </c>
      <c r="B19" s="15">
        <v>202514005</v>
      </c>
      <c r="C19" s="12"/>
      <c r="D19" s="16">
        <v>61</v>
      </c>
      <c r="E19" s="9">
        <f t="shared" si="2"/>
        <v>30.5</v>
      </c>
      <c r="F19" s="13">
        <v>77.5333333333333</v>
      </c>
      <c r="G19" s="9">
        <f t="shared" si="3"/>
        <v>38.7666666666667</v>
      </c>
      <c r="H19" s="10">
        <f t="shared" si="4"/>
        <v>69.2666666666667</v>
      </c>
      <c r="I19" s="11">
        <v>3</v>
      </c>
      <c r="J19" s="17"/>
    </row>
    <row r="20" spans="1:10">
      <c r="A20" s="11">
        <v>17</v>
      </c>
      <c r="B20" s="15">
        <v>202514002</v>
      </c>
      <c r="C20" s="12"/>
      <c r="D20" s="16">
        <v>60</v>
      </c>
      <c r="E20" s="9">
        <f t="shared" si="2"/>
        <v>30</v>
      </c>
      <c r="F20" s="13">
        <v>82.2</v>
      </c>
      <c r="G20" s="9">
        <f t="shared" si="3"/>
        <v>41.1</v>
      </c>
      <c r="H20" s="10">
        <f t="shared" si="4"/>
        <v>71.1</v>
      </c>
      <c r="I20" s="11">
        <v>2</v>
      </c>
      <c r="J20" s="17"/>
    </row>
    <row r="21" spans="1:10">
      <c r="A21" s="11">
        <v>18</v>
      </c>
      <c r="B21" s="15">
        <v>202524013</v>
      </c>
      <c r="C21" s="12" t="s">
        <v>20</v>
      </c>
      <c r="D21" s="16">
        <v>74</v>
      </c>
      <c r="E21" s="13">
        <f t="shared" si="2"/>
        <v>37</v>
      </c>
      <c r="F21" s="13">
        <v>86.0333333333333</v>
      </c>
      <c r="G21" s="9">
        <f t="shared" si="3"/>
        <v>43.0166666666667</v>
      </c>
      <c r="H21" s="10">
        <f t="shared" si="4"/>
        <v>80.0166666666667</v>
      </c>
      <c r="I21" s="11">
        <v>2</v>
      </c>
      <c r="J21" s="17"/>
    </row>
    <row r="22" spans="1:10">
      <c r="A22" s="7">
        <v>19</v>
      </c>
      <c r="B22" s="15">
        <v>202524012</v>
      </c>
      <c r="C22" s="12"/>
      <c r="D22" s="16">
        <v>73</v>
      </c>
      <c r="E22" s="13">
        <f t="shared" si="2"/>
        <v>36.5</v>
      </c>
      <c r="F22" s="13">
        <v>75.8333333333333</v>
      </c>
      <c r="G22" s="9">
        <f t="shared" si="3"/>
        <v>37.9166666666667</v>
      </c>
      <c r="H22" s="10">
        <f t="shared" si="4"/>
        <v>74.4166666666667</v>
      </c>
      <c r="I22" s="11">
        <v>3</v>
      </c>
      <c r="J22" s="17"/>
    </row>
    <row r="23" spans="1:10">
      <c r="A23" s="11">
        <v>20</v>
      </c>
      <c r="B23" s="15">
        <v>202524003</v>
      </c>
      <c r="C23" s="12"/>
      <c r="D23" s="16">
        <v>72</v>
      </c>
      <c r="E23" s="13">
        <f t="shared" si="2"/>
        <v>36</v>
      </c>
      <c r="F23" s="13">
        <v>90.7666666666667</v>
      </c>
      <c r="G23" s="9">
        <f t="shared" si="3"/>
        <v>45.3833333333333</v>
      </c>
      <c r="H23" s="10">
        <f t="shared" si="4"/>
        <v>81.3833333333333</v>
      </c>
      <c r="I23" s="11">
        <v>1</v>
      </c>
      <c r="J23" s="11" t="s">
        <v>13</v>
      </c>
    </row>
    <row r="24" spans="1:10">
      <c r="A24" s="11">
        <v>21</v>
      </c>
      <c r="B24" s="7">
        <v>202505006</v>
      </c>
      <c r="C24" s="8" t="s">
        <v>21</v>
      </c>
      <c r="D24" s="9">
        <v>82</v>
      </c>
      <c r="E24" s="9">
        <f t="shared" si="2"/>
        <v>41</v>
      </c>
      <c r="F24" s="9">
        <v>92.3333333333333</v>
      </c>
      <c r="G24" s="9">
        <f t="shared" si="3"/>
        <v>46.1666666666667</v>
      </c>
      <c r="H24" s="10">
        <f t="shared" si="4"/>
        <v>87.1666666666667</v>
      </c>
      <c r="I24" s="7">
        <v>1</v>
      </c>
      <c r="J24" s="11" t="s">
        <v>13</v>
      </c>
    </row>
    <row r="25" spans="1:10">
      <c r="A25" s="7">
        <v>22</v>
      </c>
      <c r="B25" s="11">
        <v>202505010</v>
      </c>
      <c r="C25" s="12"/>
      <c r="D25" s="13">
        <v>82</v>
      </c>
      <c r="E25" s="9">
        <f t="shared" si="2"/>
        <v>41</v>
      </c>
      <c r="F25" s="13">
        <v>87.1333333333333</v>
      </c>
      <c r="G25" s="9">
        <f t="shared" si="3"/>
        <v>43.5666666666666</v>
      </c>
      <c r="H25" s="10">
        <f t="shared" si="4"/>
        <v>84.5666666666666</v>
      </c>
      <c r="I25" s="11">
        <v>2</v>
      </c>
      <c r="J25" s="11"/>
    </row>
    <row r="26" spans="1:10">
      <c r="A26" s="11">
        <v>23</v>
      </c>
      <c r="B26" s="11">
        <v>202505048</v>
      </c>
      <c r="C26" s="12"/>
      <c r="D26" s="13">
        <v>78</v>
      </c>
      <c r="E26" s="9">
        <f t="shared" si="2"/>
        <v>39</v>
      </c>
      <c r="F26" s="13">
        <v>76.8666666666667</v>
      </c>
      <c r="G26" s="9">
        <f t="shared" si="3"/>
        <v>38.4333333333334</v>
      </c>
      <c r="H26" s="10">
        <f t="shared" si="4"/>
        <v>77.4333333333334</v>
      </c>
      <c r="I26" s="11">
        <v>3</v>
      </c>
      <c r="J26" s="11"/>
    </row>
  </sheetData>
  <sortState ref="A47:M50">
    <sortCondition ref="D47:D50" descending="1"/>
  </sortState>
  <mergeCells count="9">
    <mergeCell ref="A2:J2"/>
    <mergeCell ref="C4:C6"/>
    <mergeCell ref="C7:C11"/>
    <mergeCell ref="C12:C13"/>
    <mergeCell ref="C14:C15"/>
    <mergeCell ref="C16:C17"/>
    <mergeCell ref="C18:C20"/>
    <mergeCell ref="C21:C23"/>
    <mergeCell ref="C24:C2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21-29号岗位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枪炮与玫瑰</cp:lastModifiedBy>
  <dcterms:created xsi:type="dcterms:W3CDTF">2025-05-18T09:10:00Z</dcterms:created>
  <dcterms:modified xsi:type="dcterms:W3CDTF">2025-06-08T07:15:40Z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5EF1327CA84645F9BE760BBFCE9E4864_13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